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<sst xmlns="http://schemas.openxmlformats.org/spreadsheetml/2006/main" count="234" uniqueCount="99">
  <si>
    <t>2022年吉林省省直事业单位公开招聘工作人员7号公告笔试面试成绩汇总表</t>
  </si>
  <si>
    <t>填报主管部门（单位）：    吉林省发展和改革委员会                                                   2022年  11 月 20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</si>
  <si>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</si>
  <si>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</si>
  <si>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</si>
  <si>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</si>
  <si>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</si>
  <si>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</si>
  <si>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</si>
  <si>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</si>
  <si>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</si>
  <si>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</si>
  <si>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</si>
  <si>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</si>
  <si>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吉林省经济信息中心</t>
  </si>
  <si>
    <t>财务管理</t>
  </si>
  <si>
    <t>**</t>
  </si>
  <si>
    <t>男</t>
  </si>
  <si>
    <t>3</t>
  </si>
  <si>
    <t>孙溪曼</t>
  </si>
  <si>
    <t>女</t>
  </si>
  <si>
    <t>城镇信息编辑</t>
  </si>
  <si>
    <t>刘宇</t>
  </si>
  <si>
    <t>计算机软件应用</t>
  </si>
  <si>
    <t>孙墨</t>
  </si>
  <si>
    <t>张钦瑞</t>
  </si>
  <si>
    <t>计算机网络安全</t>
  </si>
  <si>
    <t>车明泉</t>
  </si>
  <si>
    <t>计算机硬件维护</t>
  </si>
  <si>
    <t>刘畅</t>
  </si>
  <si>
    <r>
      <t>经济分析</t>
    </r>
    <r>
      <rPr>
        <sz val="10"/>
        <rFont val="Arial"/>
        <family val="2"/>
      </rPr>
      <t>1</t>
    </r>
  </si>
  <si>
    <t>赵俊淞</t>
  </si>
  <si>
    <t>包雪松</t>
  </si>
  <si>
    <t>蔡文韬</t>
  </si>
  <si>
    <r>
      <t>经济分析</t>
    </r>
    <r>
      <rPr>
        <sz val="10"/>
        <rFont val="Arial"/>
        <family val="2"/>
      </rPr>
      <t>2</t>
    </r>
  </si>
  <si>
    <t>沈洪宇</t>
  </si>
  <si>
    <t>人事管理</t>
  </si>
  <si>
    <t>韩蕊佳</t>
  </si>
  <si>
    <r>
      <t>文字综合</t>
    </r>
    <r>
      <rPr>
        <sz val="10"/>
        <rFont val="Arial"/>
        <family val="2"/>
      </rPr>
      <t>1</t>
    </r>
  </si>
  <si>
    <t>黄缨涵</t>
  </si>
  <si>
    <t>多媒体编辑</t>
  </si>
  <si>
    <t>韩聪</t>
  </si>
  <si>
    <t>张博</t>
  </si>
  <si>
    <r>
      <t>文字综合</t>
    </r>
    <r>
      <rPr>
        <sz val="10"/>
        <rFont val="Arial"/>
        <family val="2"/>
      </rPr>
      <t>2</t>
    </r>
  </si>
  <si>
    <t>刘泽浔</t>
  </si>
  <si>
    <t>222202323</t>
  </si>
  <si>
    <t>王子铭</t>
  </si>
  <si>
    <t>222202825</t>
  </si>
  <si>
    <t>222200907</t>
  </si>
  <si>
    <t>222201922</t>
  </si>
  <si>
    <t>222200622</t>
  </si>
  <si>
    <t>222201109</t>
  </si>
  <si>
    <t>新闻综合</t>
  </si>
  <si>
    <t>周书仪</t>
  </si>
  <si>
    <t>222201221</t>
  </si>
  <si>
    <t>222202927</t>
  </si>
  <si>
    <t>贾颜瑞</t>
  </si>
  <si>
    <t>222201313</t>
  </si>
  <si>
    <t>222202328</t>
  </si>
  <si>
    <t>222202730</t>
  </si>
  <si>
    <t>222201806</t>
  </si>
  <si>
    <t>综合管理</t>
  </si>
  <si>
    <t>郑博文</t>
  </si>
  <si>
    <t>222101327</t>
  </si>
  <si>
    <t>222100410</t>
  </si>
  <si>
    <t>222100413</t>
  </si>
  <si>
    <t>吉林省工程咨询服务中心</t>
  </si>
  <si>
    <t>工程项目评审助理</t>
  </si>
  <si>
    <t>王大鹏</t>
  </si>
  <si>
    <t>222100416</t>
  </si>
  <si>
    <t>222100920</t>
  </si>
  <si>
    <t>222101420</t>
  </si>
  <si>
    <t>吉林省发展和改革委员会宣传教育中心</t>
  </si>
  <si>
    <t>财务出纳</t>
  </si>
  <si>
    <t>222201015</t>
  </si>
  <si>
    <t>222202819</t>
  </si>
  <si>
    <t>盛佳慧</t>
  </si>
  <si>
    <t>222201219</t>
  </si>
  <si>
    <t>吉林省发展和改革委员会经济研究所</t>
  </si>
  <si>
    <t>经济研究实习员</t>
  </si>
  <si>
    <t>赵佳辉</t>
  </si>
  <si>
    <t>222202105</t>
  </si>
  <si>
    <t>鲁娟</t>
  </si>
  <si>
    <t>222200712</t>
  </si>
  <si>
    <t>222202507</t>
  </si>
  <si>
    <t>222200221</t>
  </si>
  <si>
    <t>222201216</t>
  </si>
  <si>
    <t>222200825</t>
  </si>
  <si>
    <t>吉林省国土规划研究室</t>
  </si>
  <si>
    <t>办公室综合</t>
  </si>
  <si>
    <t>栾士华</t>
  </si>
  <si>
    <t>222202028</t>
  </si>
  <si>
    <t>222201319</t>
  </si>
  <si>
    <t>222201329</t>
  </si>
  <si>
    <t>区域规划</t>
  </si>
  <si>
    <t>许诺</t>
  </si>
  <si>
    <t>222202615</t>
  </si>
  <si>
    <t>222201717</t>
  </si>
  <si>
    <t>222200908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</si>
</sst>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5" borderId="0" applyNumberFormat="0" applyBorder="0" applyAlignment="0" applyProtection="0"/>
    <xf numFmtId="0" fontId="21" fillId="18" borderId="1" applyNumberFormat="0" applyAlignment="0" applyProtection="0"/>
    <xf numFmtId="0" fontId="12" fillId="3" borderId="0" applyNumberFormat="0" applyBorder="0" applyAlignment="0" applyProtection="0"/>
    <xf numFmtId="0" fontId="22" fillId="19" borderId="2" applyNumberFormat="0" applyAlignment="0" applyProtection="0"/>
    <xf numFmtId="0" fontId="23" fillId="10" borderId="0" applyNumberFormat="0" applyBorder="0" applyAlignment="0" applyProtection="0"/>
    <xf numFmtId="0" fontId="1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9" fillId="20" borderId="0" applyNumberFormat="0" applyBorder="0" applyAlignment="0" applyProtection="0"/>
    <xf numFmtId="41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7" fillId="0" borderId="5" applyNumberFormat="0" applyFill="0" applyAlignment="0" applyProtection="0"/>
    <xf numFmtId="0" fontId="13" fillId="0" borderId="6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8" fillId="27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8" applyNumberFormat="0" applyFont="0" applyAlignment="0" applyProtection="0"/>
    <xf numFmtId="0" fontId="28" fillId="32" borderId="0" applyNumberFormat="0" applyBorder="0" applyAlignment="0" applyProtection="0"/>
    <xf numFmtId="0" fontId="15" fillId="27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18" borderId="9" applyNumberFormat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28" fillId="41" borderId="0" applyNumberFormat="0" applyBorder="0" applyAlignment="0" applyProtection="0"/>
    <xf numFmtId="44" fontId="0" fillId="0" borderId="0" applyFont="0" applyFill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9" fillId="13" borderId="9" applyNumberFormat="0" applyAlignment="0" applyProtection="0"/>
    <xf numFmtId="0" fontId="29" fillId="44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73">
    <cellStyle name="Normal" xfId="0"/>
    <cellStyle name="60% - 着色 2" xfId="15"/>
    <cellStyle name="着色 1" xfId="16"/>
    <cellStyle name="20% - 着色 5" xfId="17"/>
    <cellStyle name="40% - 着色 4" xfId="18"/>
    <cellStyle name="着色 5" xfId="19"/>
    <cellStyle name="60% - 着色 4" xfId="20"/>
    <cellStyle name="60% - 着色 1" xfId="21"/>
    <cellStyle name="60% - 着色 6" xfId="22"/>
    <cellStyle name="60% - 着色 3" xfId="23"/>
    <cellStyle name="20% - 着色 1" xfId="24"/>
    <cellStyle name="20% - 着色 2" xfId="25"/>
    <cellStyle name="着色 6" xfId="26"/>
    <cellStyle name="着色 3" xfId="27"/>
    <cellStyle name="40% - 着色 2" xfId="28"/>
    <cellStyle name="20% - 着色 6" xfId="29"/>
    <cellStyle name="着色 2" xfId="30"/>
    <cellStyle name="20% - 着色 4" xfId="31"/>
    <cellStyle name="40% - 着色 3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链接单元格" xfId="58"/>
    <cellStyle name="标题 4" xfId="59"/>
    <cellStyle name="20% - 强调文字颜色 2" xfId="60"/>
    <cellStyle name="着色 4" xfId="61"/>
    <cellStyle name="Currency [0]" xfId="62"/>
    <cellStyle name="警告文本" xfId="63"/>
    <cellStyle name="40% - 强调文字颜色 2" xfId="64"/>
    <cellStyle name="注释" xfId="65"/>
    <cellStyle name="60% - 强调文字颜色 3" xfId="66"/>
    <cellStyle name="好" xfId="67"/>
    <cellStyle name="20% - 强调文字颜色 5" xfId="68"/>
    <cellStyle name="适中" xfId="69"/>
    <cellStyle name="计算" xfId="70"/>
    <cellStyle name="强调文字颜色 1" xfId="71"/>
    <cellStyle name="60% - 强调文字颜色 4" xfId="72"/>
    <cellStyle name="40% - 着色 5" xfId="73"/>
    <cellStyle name="60% - 强调文字颜色 1" xfId="74"/>
    <cellStyle name="强调文字颜色 2" xfId="75"/>
    <cellStyle name="60% - 强调文字颜色 5" xfId="76"/>
    <cellStyle name="40% - 着色 6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85" zoomScaleNormal="85" workbookViewId="0" topLeftCell="A1">
      <selection activeCell="O63" sqref="O63"/>
    </sheetView>
  </sheetViews>
  <sheetFormatPr defaultColWidth="9.00390625" defaultRowHeight="24" customHeight="1"/>
  <cols>
    <col min="1" max="1" width="21.125" style="1" customWidth="1"/>
    <col min="2" max="2" width="16.875" style="1" customWidth="1"/>
    <col min="3" max="3" width="6.125" style="2" customWidth="1"/>
    <col min="4" max="4" width="9.375" style="2" customWidth="1"/>
    <col min="5" max="5" width="7.125" style="2" customWidth="1"/>
    <col min="6" max="6" width="15.25390625" style="2" customWidth="1"/>
    <col min="7" max="7" width="8.875" style="3" customWidth="1"/>
    <col min="8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21" t="s">
        <v>8</v>
      </c>
      <c r="H3" s="21" t="s">
        <v>9</v>
      </c>
      <c r="I3" s="25" t="s">
        <v>10</v>
      </c>
      <c r="J3" s="25" t="s">
        <v>11</v>
      </c>
      <c r="K3" s="21" t="s">
        <v>12</v>
      </c>
      <c r="L3" s="6" t="s">
        <v>13</v>
      </c>
    </row>
    <row r="4" spans="1:12" ht="27.75" customHeight="1">
      <c r="A4" s="7" t="s">
        <v>14</v>
      </c>
      <c r="B4" s="7" t="s">
        <v>15</v>
      </c>
      <c r="C4" s="8">
        <v>1</v>
      </c>
      <c r="D4" s="9" t="s">
        <v>16</v>
      </c>
      <c r="E4" s="7" t="s">
        <v>17</v>
      </c>
      <c r="F4" s="22">
        <v>220600216</v>
      </c>
      <c r="G4" s="10">
        <v>78.6</v>
      </c>
      <c r="H4" s="23">
        <v>0</v>
      </c>
      <c r="I4" s="26">
        <f aca="true" t="shared" si="0" ref="I4:I67">SUM(G4*0.5)</f>
        <v>39.3</v>
      </c>
      <c r="J4" s="27">
        <f aca="true" t="shared" si="1" ref="J4:J67">SUM(H4*0.5)</f>
        <v>0</v>
      </c>
      <c r="K4" s="23">
        <f aca="true" t="shared" si="2" ref="K4:K67">SUM(I4:J4)</f>
        <v>39.3</v>
      </c>
      <c r="L4" s="28" t="s">
        <v>18</v>
      </c>
    </row>
    <row r="5" spans="1:12" ht="27.75" customHeight="1">
      <c r="A5" s="10"/>
      <c r="B5" s="10"/>
      <c r="C5" s="11"/>
      <c r="D5" s="7" t="s">
        <v>19</v>
      </c>
      <c r="E5" s="7" t="s">
        <v>20</v>
      </c>
      <c r="F5" s="22">
        <v>220600314</v>
      </c>
      <c r="G5" s="10">
        <v>77.3</v>
      </c>
      <c r="H5" s="24">
        <v>75.1</v>
      </c>
      <c r="I5" s="26">
        <f t="shared" si="0"/>
        <v>38.65</v>
      </c>
      <c r="J5" s="27">
        <f t="shared" si="1"/>
        <v>37.55</v>
      </c>
      <c r="K5" s="23">
        <f t="shared" si="2"/>
        <v>76.19999999999999</v>
      </c>
      <c r="L5" s="29">
        <v>1</v>
      </c>
    </row>
    <row r="6" spans="1:12" ht="27.75" customHeight="1">
      <c r="A6" s="10"/>
      <c r="B6" s="10"/>
      <c r="C6" s="11"/>
      <c r="D6" s="9" t="s">
        <v>16</v>
      </c>
      <c r="E6" s="7" t="s">
        <v>20</v>
      </c>
      <c r="F6" s="22">
        <v>220602829</v>
      </c>
      <c r="G6" s="10">
        <v>70.4</v>
      </c>
      <c r="H6" s="24">
        <v>71</v>
      </c>
      <c r="I6" s="26">
        <f t="shared" si="0"/>
        <v>35.2</v>
      </c>
      <c r="J6" s="27">
        <f t="shared" si="1"/>
        <v>35.5</v>
      </c>
      <c r="K6" s="23">
        <f t="shared" si="2"/>
        <v>70.7</v>
      </c>
      <c r="L6" s="29">
        <v>2</v>
      </c>
    </row>
    <row r="7" spans="1:12" ht="27.75" customHeight="1">
      <c r="A7" s="7" t="s">
        <v>14</v>
      </c>
      <c r="B7" s="7" t="s">
        <v>21</v>
      </c>
      <c r="C7" s="11">
        <v>1</v>
      </c>
      <c r="D7" s="7" t="s">
        <v>22</v>
      </c>
      <c r="E7" s="7" t="s">
        <v>20</v>
      </c>
      <c r="F7" s="22">
        <v>220401313</v>
      </c>
      <c r="G7" s="10">
        <v>86.5</v>
      </c>
      <c r="H7" s="24">
        <v>73.4</v>
      </c>
      <c r="I7" s="26">
        <f t="shared" si="0"/>
        <v>43.25</v>
      </c>
      <c r="J7" s="27">
        <f t="shared" si="1"/>
        <v>36.7</v>
      </c>
      <c r="K7" s="23">
        <f t="shared" si="2"/>
        <v>79.95</v>
      </c>
      <c r="L7" s="29">
        <v>1</v>
      </c>
    </row>
    <row r="8" spans="1:12" ht="27.75" customHeight="1">
      <c r="A8" s="10"/>
      <c r="B8" s="10"/>
      <c r="C8" s="11"/>
      <c r="D8" s="9" t="s">
        <v>16</v>
      </c>
      <c r="E8" s="7" t="s">
        <v>17</v>
      </c>
      <c r="F8" s="22">
        <v>220500606</v>
      </c>
      <c r="G8" s="10">
        <v>83.3</v>
      </c>
      <c r="H8" s="24">
        <v>69.1</v>
      </c>
      <c r="I8" s="26">
        <f t="shared" si="0"/>
        <v>41.65</v>
      </c>
      <c r="J8" s="27">
        <f t="shared" si="1"/>
        <v>34.55</v>
      </c>
      <c r="K8" s="23">
        <f t="shared" si="2"/>
        <v>76.19999999999999</v>
      </c>
      <c r="L8" s="29">
        <v>3</v>
      </c>
    </row>
    <row r="9" spans="1:12" ht="27.75" customHeight="1">
      <c r="A9" s="10"/>
      <c r="B9" s="10"/>
      <c r="C9" s="11"/>
      <c r="D9" s="9" t="s">
        <v>16</v>
      </c>
      <c r="E9" s="7" t="s">
        <v>17</v>
      </c>
      <c r="F9" s="22">
        <v>220501429</v>
      </c>
      <c r="G9" s="10">
        <v>83.1</v>
      </c>
      <c r="H9" s="24">
        <v>74</v>
      </c>
      <c r="I9" s="26">
        <f t="shared" si="0"/>
        <v>41.55</v>
      </c>
      <c r="J9" s="27">
        <f t="shared" si="1"/>
        <v>37</v>
      </c>
      <c r="K9" s="23">
        <f t="shared" si="2"/>
        <v>78.55</v>
      </c>
      <c r="L9" s="29">
        <v>2</v>
      </c>
    </row>
    <row r="10" spans="1:12" ht="27.75" customHeight="1">
      <c r="A10" s="7" t="s">
        <v>14</v>
      </c>
      <c r="B10" s="7" t="s">
        <v>23</v>
      </c>
      <c r="C10" s="8">
        <v>2</v>
      </c>
      <c r="D10" s="7" t="s">
        <v>24</v>
      </c>
      <c r="E10" s="7" t="s">
        <v>17</v>
      </c>
      <c r="F10" s="22">
        <v>220301501</v>
      </c>
      <c r="G10" s="10">
        <v>81.9</v>
      </c>
      <c r="H10" s="24">
        <v>76.86</v>
      </c>
      <c r="I10" s="26">
        <f t="shared" si="0"/>
        <v>40.95</v>
      </c>
      <c r="J10" s="27">
        <f t="shared" si="1"/>
        <v>38.43</v>
      </c>
      <c r="K10" s="23">
        <f t="shared" si="2"/>
        <v>79.38</v>
      </c>
      <c r="L10" s="29">
        <v>1</v>
      </c>
    </row>
    <row r="11" spans="1:12" ht="27.75" customHeight="1">
      <c r="A11" s="10"/>
      <c r="B11" s="10"/>
      <c r="C11" s="11"/>
      <c r="D11" s="9" t="s">
        <v>16</v>
      </c>
      <c r="E11" s="7" t="s">
        <v>20</v>
      </c>
      <c r="F11" s="22">
        <v>220301316</v>
      </c>
      <c r="G11" s="10">
        <v>77.8</v>
      </c>
      <c r="H11" s="24">
        <v>70.7</v>
      </c>
      <c r="I11" s="26">
        <f t="shared" si="0"/>
        <v>38.9</v>
      </c>
      <c r="J11" s="27">
        <f t="shared" si="1"/>
        <v>35.35</v>
      </c>
      <c r="K11" s="23">
        <f t="shared" si="2"/>
        <v>74.25</v>
      </c>
      <c r="L11" s="29">
        <v>4</v>
      </c>
    </row>
    <row r="12" spans="1:12" ht="27.75" customHeight="1">
      <c r="A12" s="10"/>
      <c r="B12" s="10"/>
      <c r="C12" s="11"/>
      <c r="D12" s="9" t="s">
        <v>16</v>
      </c>
      <c r="E12" s="7" t="s">
        <v>20</v>
      </c>
      <c r="F12" s="22">
        <v>220302215</v>
      </c>
      <c r="G12" s="10">
        <v>76</v>
      </c>
      <c r="H12" s="24">
        <v>68.7</v>
      </c>
      <c r="I12" s="26">
        <f t="shared" si="0"/>
        <v>38</v>
      </c>
      <c r="J12" s="27">
        <f t="shared" si="1"/>
        <v>34.35</v>
      </c>
      <c r="K12" s="23">
        <f t="shared" si="2"/>
        <v>72.35</v>
      </c>
      <c r="L12" s="29">
        <v>6</v>
      </c>
    </row>
    <row r="13" spans="1:12" ht="27.75" customHeight="1">
      <c r="A13" s="10"/>
      <c r="B13" s="10"/>
      <c r="C13" s="11"/>
      <c r="D13" s="7" t="s">
        <v>25</v>
      </c>
      <c r="E13" s="7" t="s">
        <v>17</v>
      </c>
      <c r="F13" s="22">
        <v>220301826</v>
      </c>
      <c r="G13" s="10">
        <v>75.2</v>
      </c>
      <c r="H13" s="24">
        <v>76.9</v>
      </c>
      <c r="I13" s="26">
        <f t="shared" si="0"/>
        <v>37.6</v>
      </c>
      <c r="J13" s="27">
        <f t="shared" si="1"/>
        <v>38.45</v>
      </c>
      <c r="K13" s="23">
        <f t="shared" si="2"/>
        <v>76.05000000000001</v>
      </c>
      <c r="L13" s="29">
        <v>2</v>
      </c>
    </row>
    <row r="14" spans="1:12" ht="27.75" customHeight="1">
      <c r="A14" s="10"/>
      <c r="B14" s="10"/>
      <c r="C14" s="11"/>
      <c r="D14" s="9" t="s">
        <v>16</v>
      </c>
      <c r="E14" s="7" t="s">
        <v>17</v>
      </c>
      <c r="F14" s="22">
        <v>220301925</v>
      </c>
      <c r="G14" s="10">
        <v>74.5</v>
      </c>
      <c r="H14" s="24">
        <v>70.9</v>
      </c>
      <c r="I14" s="26">
        <f t="shared" si="0"/>
        <v>37.25</v>
      </c>
      <c r="J14" s="27">
        <f t="shared" si="1"/>
        <v>35.45</v>
      </c>
      <c r="K14" s="23">
        <f t="shared" si="2"/>
        <v>72.7</v>
      </c>
      <c r="L14" s="29">
        <v>5</v>
      </c>
    </row>
    <row r="15" spans="1:12" ht="27.75" customHeight="1">
      <c r="A15" s="10"/>
      <c r="B15" s="10"/>
      <c r="C15" s="11"/>
      <c r="D15" s="9" t="s">
        <v>16</v>
      </c>
      <c r="E15" s="7" t="s">
        <v>17</v>
      </c>
      <c r="F15" s="22">
        <v>220300106</v>
      </c>
      <c r="G15" s="10">
        <v>74.4</v>
      </c>
      <c r="H15" s="24">
        <v>77.1</v>
      </c>
      <c r="I15" s="26">
        <f t="shared" si="0"/>
        <v>37.2</v>
      </c>
      <c r="J15" s="27">
        <f t="shared" si="1"/>
        <v>38.55</v>
      </c>
      <c r="K15" s="23">
        <f t="shared" si="2"/>
        <v>75.75</v>
      </c>
      <c r="L15" s="29">
        <v>3</v>
      </c>
    </row>
    <row r="16" spans="1:12" ht="25.5" customHeight="1">
      <c r="A16" s="7" t="s">
        <v>14</v>
      </c>
      <c r="B16" s="7" t="s">
        <v>26</v>
      </c>
      <c r="C16" s="11">
        <v>1</v>
      </c>
      <c r="D16" s="7" t="s">
        <v>27</v>
      </c>
      <c r="E16" s="7" t="s">
        <v>17</v>
      </c>
      <c r="F16" s="22">
        <v>222101411</v>
      </c>
      <c r="G16" s="10">
        <v>71.5</v>
      </c>
      <c r="H16" s="24">
        <v>78.2</v>
      </c>
      <c r="I16" s="26">
        <f t="shared" si="0"/>
        <v>35.75</v>
      </c>
      <c r="J16" s="27">
        <f t="shared" si="1"/>
        <v>39.1</v>
      </c>
      <c r="K16" s="23">
        <f t="shared" si="2"/>
        <v>74.85</v>
      </c>
      <c r="L16" s="29">
        <v>1</v>
      </c>
    </row>
    <row r="17" spans="1:12" ht="25.5" customHeight="1">
      <c r="A17" s="10"/>
      <c r="B17" s="10"/>
      <c r="C17" s="11"/>
      <c r="D17" s="9" t="s">
        <v>16</v>
      </c>
      <c r="E17" s="7" t="s">
        <v>20</v>
      </c>
      <c r="F17" s="22">
        <v>222100422</v>
      </c>
      <c r="G17" s="10">
        <v>69.3</v>
      </c>
      <c r="H17" s="24">
        <v>72.1</v>
      </c>
      <c r="I17" s="26">
        <f t="shared" si="0"/>
        <v>34.65</v>
      </c>
      <c r="J17" s="27">
        <f t="shared" si="1"/>
        <v>36.05</v>
      </c>
      <c r="K17" s="23">
        <f t="shared" si="2"/>
        <v>70.69999999999999</v>
      </c>
      <c r="L17" s="29">
        <v>2</v>
      </c>
    </row>
    <row r="18" spans="1:12" ht="25.5" customHeight="1">
      <c r="A18" s="10"/>
      <c r="B18" s="10"/>
      <c r="C18" s="11"/>
      <c r="D18" s="9" t="s">
        <v>16</v>
      </c>
      <c r="E18" s="7" t="s">
        <v>20</v>
      </c>
      <c r="F18" s="22">
        <v>222100713</v>
      </c>
      <c r="G18" s="10">
        <v>67.4</v>
      </c>
      <c r="H18" s="24">
        <v>71.2</v>
      </c>
      <c r="I18" s="26">
        <f t="shared" si="0"/>
        <v>33.7</v>
      </c>
      <c r="J18" s="27">
        <f t="shared" si="1"/>
        <v>35.6</v>
      </c>
      <c r="K18" s="23">
        <f t="shared" si="2"/>
        <v>69.30000000000001</v>
      </c>
      <c r="L18" s="29">
        <v>3</v>
      </c>
    </row>
    <row r="19" spans="1:12" ht="25.5" customHeight="1">
      <c r="A19" s="7" t="s">
        <v>14</v>
      </c>
      <c r="B19" s="7" t="s">
        <v>28</v>
      </c>
      <c r="C19" s="11">
        <v>1</v>
      </c>
      <c r="D19" s="7" t="s">
        <v>29</v>
      </c>
      <c r="E19" s="7" t="s">
        <v>17</v>
      </c>
      <c r="F19" s="22">
        <v>220302111</v>
      </c>
      <c r="G19" s="10">
        <v>79.7</v>
      </c>
      <c r="H19" s="24">
        <v>75.14</v>
      </c>
      <c r="I19" s="26">
        <f t="shared" si="0"/>
        <v>39.85</v>
      </c>
      <c r="J19" s="27">
        <f t="shared" si="1"/>
        <v>37.57</v>
      </c>
      <c r="K19" s="23">
        <f t="shared" si="2"/>
        <v>77.42</v>
      </c>
      <c r="L19" s="29">
        <v>1</v>
      </c>
    </row>
    <row r="20" spans="1:12" ht="25.5" customHeight="1">
      <c r="A20" s="10"/>
      <c r="B20" s="10"/>
      <c r="C20" s="11"/>
      <c r="D20" s="9" t="s">
        <v>16</v>
      </c>
      <c r="E20" s="7" t="s">
        <v>20</v>
      </c>
      <c r="F20" s="22">
        <v>220301519</v>
      </c>
      <c r="G20" s="10">
        <v>76.7</v>
      </c>
      <c r="H20" s="24">
        <v>75.3</v>
      </c>
      <c r="I20" s="26">
        <f t="shared" si="0"/>
        <v>38.35</v>
      </c>
      <c r="J20" s="27">
        <f t="shared" si="1"/>
        <v>37.65</v>
      </c>
      <c r="K20" s="23">
        <f t="shared" si="2"/>
        <v>76</v>
      </c>
      <c r="L20" s="29">
        <v>2</v>
      </c>
    </row>
    <row r="21" spans="1:12" ht="25.5" customHeight="1">
      <c r="A21" s="10"/>
      <c r="B21" s="10"/>
      <c r="C21" s="11"/>
      <c r="D21" s="9" t="s">
        <v>16</v>
      </c>
      <c r="E21" s="7" t="s">
        <v>17</v>
      </c>
      <c r="F21" s="22">
        <v>220301312</v>
      </c>
      <c r="G21" s="10">
        <v>73.9</v>
      </c>
      <c r="H21" s="24">
        <v>72.1</v>
      </c>
      <c r="I21" s="26">
        <f t="shared" si="0"/>
        <v>36.95</v>
      </c>
      <c r="J21" s="27">
        <f t="shared" si="1"/>
        <v>36.05</v>
      </c>
      <c r="K21" s="23">
        <f t="shared" si="2"/>
        <v>73</v>
      </c>
      <c r="L21" s="29">
        <v>3</v>
      </c>
    </row>
    <row r="22" spans="1:12" ht="25.5" customHeight="1">
      <c r="A22" s="7" t="s">
        <v>14</v>
      </c>
      <c r="B22" s="7" t="s">
        <v>30</v>
      </c>
      <c r="C22" s="8">
        <v>3</v>
      </c>
      <c r="D22" s="7" t="s">
        <v>31</v>
      </c>
      <c r="E22" s="7" t="s">
        <v>17</v>
      </c>
      <c r="F22" s="22">
        <v>222100312</v>
      </c>
      <c r="G22" s="10">
        <v>76.6</v>
      </c>
      <c r="H22" s="24">
        <v>73.6</v>
      </c>
      <c r="I22" s="26">
        <f t="shared" si="0"/>
        <v>38.3</v>
      </c>
      <c r="J22" s="27">
        <f t="shared" si="1"/>
        <v>36.8</v>
      </c>
      <c r="K22" s="23">
        <f t="shared" si="2"/>
        <v>75.1</v>
      </c>
      <c r="L22" s="29">
        <v>2</v>
      </c>
    </row>
    <row r="23" spans="1:12" ht="25.5" customHeight="1">
      <c r="A23" s="10"/>
      <c r="B23" s="10"/>
      <c r="C23" s="11"/>
      <c r="D23" s="7" t="s">
        <v>32</v>
      </c>
      <c r="E23" s="7" t="s">
        <v>17</v>
      </c>
      <c r="F23" s="22">
        <v>222100420</v>
      </c>
      <c r="G23" s="10">
        <v>75.9</v>
      </c>
      <c r="H23" s="24">
        <v>75.6</v>
      </c>
      <c r="I23" s="26">
        <f t="shared" si="0"/>
        <v>37.95</v>
      </c>
      <c r="J23" s="27">
        <f t="shared" si="1"/>
        <v>37.8</v>
      </c>
      <c r="K23" s="23">
        <f t="shared" si="2"/>
        <v>75.75</v>
      </c>
      <c r="L23" s="29">
        <v>1</v>
      </c>
    </row>
    <row r="24" spans="1:12" ht="25.5" customHeight="1">
      <c r="A24" s="10"/>
      <c r="B24" s="10"/>
      <c r="C24" s="11"/>
      <c r="D24" s="7" t="s">
        <v>33</v>
      </c>
      <c r="E24" s="7" t="s">
        <v>17</v>
      </c>
      <c r="F24" s="22">
        <v>222101322</v>
      </c>
      <c r="G24" s="10">
        <v>73.5</v>
      </c>
      <c r="H24" s="24">
        <v>74.5</v>
      </c>
      <c r="I24" s="26">
        <f t="shared" si="0"/>
        <v>36.75</v>
      </c>
      <c r="J24" s="27">
        <f t="shared" si="1"/>
        <v>37.25</v>
      </c>
      <c r="K24" s="23">
        <f t="shared" si="2"/>
        <v>74</v>
      </c>
      <c r="L24" s="29">
        <v>3</v>
      </c>
    </row>
    <row r="25" spans="1:12" ht="25.5" customHeight="1">
      <c r="A25" s="10"/>
      <c r="B25" s="10"/>
      <c r="C25" s="11"/>
      <c r="D25" s="9" t="s">
        <v>16</v>
      </c>
      <c r="E25" s="7" t="s">
        <v>17</v>
      </c>
      <c r="F25" s="22">
        <v>222100328</v>
      </c>
      <c r="G25" s="10">
        <v>71.7</v>
      </c>
      <c r="H25" s="24">
        <v>75.68</v>
      </c>
      <c r="I25" s="26">
        <f t="shared" si="0"/>
        <v>35.85</v>
      </c>
      <c r="J25" s="27">
        <f t="shared" si="1"/>
        <v>37.84</v>
      </c>
      <c r="K25" s="23">
        <f t="shared" si="2"/>
        <v>73.69</v>
      </c>
      <c r="L25" s="29">
        <v>4</v>
      </c>
    </row>
    <row r="26" spans="1:12" ht="25.5" customHeight="1">
      <c r="A26" s="10"/>
      <c r="B26" s="10"/>
      <c r="C26" s="11"/>
      <c r="D26" s="9" t="s">
        <v>16</v>
      </c>
      <c r="E26" s="7" t="s">
        <v>17</v>
      </c>
      <c r="F26" s="22">
        <v>222100615</v>
      </c>
      <c r="G26" s="10">
        <v>70.7</v>
      </c>
      <c r="H26" s="24">
        <v>70</v>
      </c>
      <c r="I26" s="26">
        <f t="shared" si="0"/>
        <v>35.35</v>
      </c>
      <c r="J26" s="27">
        <f t="shared" si="1"/>
        <v>35</v>
      </c>
      <c r="K26" s="23">
        <f t="shared" si="2"/>
        <v>70.35</v>
      </c>
      <c r="L26" s="29">
        <v>6</v>
      </c>
    </row>
    <row r="27" spans="1:12" ht="25.5" customHeight="1">
      <c r="A27" s="10"/>
      <c r="B27" s="10"/>
      <c r="C27" s="11"/>
      <c r="D27" s="9" t="s">
        <v>16</v>
      </c>
      <c r="E27" s="7" t="s">
        <v>17</v>
      </c>
      <c r="F27" s="22">
        <v>222102017</v>
      </c>
      <c r="G27" s="10">
        <v>68.4</v>
      </c>
      <c r="H27" s="24">
        <v>73.3</v>
      </c>
      <c r="I27" s="26">
        <f t="shared" si="0"/>
        <v>34.2</v>
      </c>
      <c r="J27" s="27">
        <f t="shared" si="1"/>
        <v>36.65</v>
      </c>
      <c r="K27" s="23">
        <f t="shared" si="2"/>
        <v>70.85</v>
      </c>
      <c r="L27" s="29">
        <v>5</v>
      </c>
    </row>
    <row r="28" spans="1:12" ht="25.5" customHeight="1">
      <c r="A28" s="10"/>
      <c r="B28" s="10"/>
      <c r="C28" s="11"/>
      <c r="D28" s="9" t="s">
        <v>16</v>
      </c>
      <c r="E28" s="7" t="s">
        <v>17</v>
      </c>
      <c r="F28" s="22">
        <v>222101613</v>
      </c>
      <c r="G28" s="10">
        <v>66</v>
      </c>
      <c r="H28" s="24">
        <v>0</v>
      </c>
      <c r="I28" s="26">
        <f t="shared" si="0"/>
        <v>33</v>
      </c>
      <c r="J28" s="27">
        <f t="shared" si="1"/>
        <v>0</v>
      </c>
      <c r="K28" s="23">
        <f t="shared" si="2"/>
        <v>33</v>
      </c>
      <c r="L28" s="29">
        <v>9</v>
      </c>
    </row>
    <row r="29" spans="1:12" ht="25.5" customHeight="1">
      <c r="A29" s="10"/>
      <c r="B29" s="10"/>
      <c r="C29" s="11"/>
      <c r="D29" s="9" t="s">
        <v>16</v>
      </c>
      <c r="E29" s="7" t="s">
        <v>17</v>
      </c>
      <c r="F29" s="22">
        <v>222101308</v>
      </c>
      <c r="G29" s="10">
        <v>64.5</v>
      </c>
      <c r="H29" s="24">
        <v>75.86</v>
      </c>
      <c r="I29" s="26">
        <f t="shared" si="0"/>
        <v>32.25</v>
      </c>
      <c r="J29" s="27">
        <f t="shared" si="1"/>
        <v>37.93</v>
      </c>
      <c r="K29" s="23">
        <f t="shared" si="2"/>
        <v>70.18</v>
      </c>
      <c r="L29" s="29">
        <v>7</v>
      </c>
    </row>
    <row r="30" spans="1:12" ht="25.5" customHeight="1">
      <c r="A30" s="10"/>
      <c r="B30" s="10"/>
      <c r="C30" s="11"/>
      <c r="D30" s="9" t="s">
        <v>16</v>
      </c>
      <c r="E30" s="7" t="s">
        <v>17</v>
      </c>
      <c r="F30" s="22">
        <v>222101713</v>
      </c>
      <c r="G30" s="10">
        <v>62.1</v>
      </c>
      <c r="H30" s="24">
        <v>68.1</v>
      </c>
      <c r="I30" s="26">
        <f t="shared" si="0"/>
        <v>31.05</v>
      </c>
      <c r="J30" s="27">
        <f t="shared" si="1"/>
        <v>34.05</v>
      </c>
      <c r="K30" s="23">
        <f t="shared" si="2"/>
        <v>65.1</v>
      </c>
      <c r="L30" s="29">
        <v>8</v>
      </c>
    </row>
    <row r="31" spans="1:12" ht="25.5" customHeight="1">
      <c r="A31" s="7" t="s">
        <v>14</v>
      </c>
      <c r="B31" s="7" t="s">
        <v>34</v>
      </c>
      <c r="C31" s="11">
        <v>1</v>
      </c>
      <c r="D31" s="9" t="s">
        <v>16</v>
      </c>
      <c r="E31" s="7" t="s">
        <v>20</v>
      </c>
      <c r="F31" s="22">
        <v>222101328</v>
      </c>
      <c r="G31" s="10">
        <v>75.2</v>
      </c>
      <c r="H31" s="24">
        <v>0</v>
      </c>
      <c r="I31" s="26">
        <f t="shared" si="0"/>
        <v>37.6</v>
      </c>
      <c r="J31" s="27">
        <f t="shared" si="1"/>
        <v>0</v>
      </c>
      <c r="K31" s="23">
        <f t="shared" si="2"/>
        <v>37.6</v>
      </c>
      <c r="L31" s="29">
        <v>3</v>
      </c>
    </row>
    <row r="32" spans="1:12" ht="25.5" customHeight="1">
      <c r="A32" s="10"/>
      <c r="B32" s="10"/>
      <c r="C32" s="11"/>
      <c r="D32" s="9" t="s">
        <v>16</v>
      </c>
      <c r="E32" s="7" t="s">
        <v>20</v>
      </c>
      <c r="F32" s="22">
        <v>222101507</v>
      </c>
      <c r="G32" s="10">
        <v>74.2</v>
      </c>
      <c r="H32" s="24">
        <v>74.3</v>
      </c>
      <c r="I32" s="26">
        <f t="shared" si="0"/>
        <v>37.1</v>
      </c>
      <c r="J32" s="27">
        <f t="shared" si="1"/>
        <v>37.15</v>
      </c>
      <c r="K32" s="23">
        <f t="shared" si="2"/>
        <v>74.25</v>
      </c>
      <c r="L32" s="29">
        <v>2</v>
      </c>
    </row>
    <row r="33" spans="1:12" ht="25.5" customHeight="1">
      <c r="A33" s="10"/>
      <c r="B33" s="10"/>
      <c r="C33" s="11"/>
      <c r="D33" s="7" t="s">
        <v>35</v>
      </c>
      <c r="E33" s="7" t="s">
        <v>20</v>
      </c>
      <c r="F33" s="22">
        <v>222100602</v>
      </c>
      <c r="G33" s="10">
        <v>72.6</v>
      </c>
      <c r="H33" s="24">
        <v>76.3</v>
      </c>
      <c r="I33" s="26">
        <f t="shared" si="0"/>
        <v>36.3</v>
      </c>
      <c r="J33" s="27">
        <f t="shared" si="1"/>
        <v>38.15</v>
      </c>
      <c r="K33" s="23">
        <f t="shared" si="2"/>
        <v>74.44999999999999</v>
      </c>
      <c r="L33" s="29">
        <v>1</v>
      </c>
    </row>
    <row r="34" spans="1:12" ht="25.5" customHeight="1">
      <c r="A34" s="7" t="s">
        <v>14</v>
      </c>
      <c r="B34" s="7" t="s">
        <v>36</v>
      </c>
      <c r="C34" s="11">
        <v>1</v>
      </c>
      <c r="D34" s="9" t="s">
        <v>16</v>
      </c>
      <c r="E34" s="7" t="s">
        <v>20</v>
      </c>
      <c r="F34" s="22">
        <v>222100617</v>
      </c>
      <c r="G34" s="10">
        <v>71.4</v>
      </c>
      <c r="H34" s="24">
        <v>69.4</v>
      </c>
      <c r="I34" s="26">
        <f t="shared" si="0"/>
        <v>35.7</v>
      </c>
      <c r="J34" s="27">
        <f t="shared" si="1"/>
        <v>34.7</v>
      </c>
      <c r="K34" s="23">
        <f t="shared" si="2"/>
        <v>70.4</v>
      </c>
      <c r="L34" s="29">
        <v>2</v>
      </c>
    </row>
    <row r="35" spans="1:12" ht="25.5" customHeight="1">
      <c r="A35" s="10"/>
      <c r="B35" s="10"/>
      <c r="C35" s="11"/>
      <c r="D35" s="7" t="s">
        <v>37</v>
      </c>
      <c r="E35" s="7" t="s">
        <v>20</v>
      </c>
      <c r="F35" s="22">
        <v>222102011</v>
      </c>
      <c r="G35" s="10">
        <v>71.1</v>
      </c>
      <c r="H35" s="24">
        <v>77.2</v>
      </c>
      <c r="I35" s="26">
        <f t="shared" si="0"/>
        <v>35.55</v>
      </c>
      <c r="J35" s="27">
        <f t="shared" si="1"/>
        <v>38.6</v>
      </c>
      <c r="K35" s="23">
        <f t="shared" si="2"/>
        <v>74.15</v>
      </c>
      <c r="L35" s="29">
        <v>1</v>
      </c>
    </row>
    <row r="36" spans="1:12" ht="25.5" customHeight="1">
      <c r="A36" s="10"/>
      <c r="B36" s="10"/>
      <c r="C36" s="11"/>
      <c r="D36" s="9" t="s">
        <v>16</v>
      </c>
      <c r="E36" s="7" t="s">
        <v>20</v>
      </c>
      <c r="F36" s="22">
        <v>222102003</v>
      </c>
      <c r="G36" s="10">
        <v>70.5</v>
      </c>
      <c r="H36" s="24">
        <v>0</v>
      </c>
      <c r="I36" s="26">
        <f t="shared" si="0"/>
        <v>35.25</v>
      </c>
      <c r="J36" s="27">
        <f t="shared" si="1"/>
        <v>0</v>
      </c>
      <c r="K36" s="23">
        <f t="shared" si="2"/>
        <v>35.25</v>
      </c>
      <c r="L36" s="29">
        <v>3</v>
      </c>
    </row>
    <row r="37" spans="1:12" ht="25.5" customHeight="1">
      <c r="A37" s="7" t="s">
        <v>14</v>
      </c>
      <c r="B37" s="7" t="s">
        <v>38</v>
      </c>
      <c r="C37" s="11">
        <v>1</v>
      </c>
      <c r="D37" s="9" t="s">
        <v>16</v>
      </c>
      <c r="E37" s="7" t="s">
        <v>20</v>
      </c>
      <c r="F37" s="22">
        <v>222200627</v>
      </c>
      <c r="G37" s="10">
        <v>66.9</v>
      </c>
      <c r="H37" s="24">
        <v>71</v>
      </c>
      <c r="I37" s="26">
        <f t="shared" si="0"/>
        <v>33.45</v>
      </c>
      <c r="J37" s="27">
        <f t="shared" si="1"/>
        <v>35.5</v>
      </c>
      <c r="K37" s="23">
        <f t="shared" si="2"/>
        <v>68.95</v>
      </c>
      <c r="L37" s="29">
        <v>2</v>
      </c>
    </row>
    <row r="38" spans="1:12" ht="25.5" customHeight="1">
      <c r="A38" s="10"/>
      <c r="B38" s="10"/>
      <c r="C38" s="11"/>
      <c r="D38" s="9" t="s">
        <v>16</v>
      </c>
      <c r="E38" s="7" t="s">
        <v>20</v>
      </c>
      <c r="F38" s="22">
        <v>222202514</v>
      </c>
      <c r="G38" s="10">
        <v>62.2</v>
      </c>
      <c r="H38" s="24">
        <v>73.46</v>
      </c>
      <c r="I38" s="26">
        <f t="shared" si="0"/>
        <v>31.1</v>
      </c>
      <c r="J38" s="27">
        <f t="shared" si="1"/>
        <v>36.73</v>
      </c>
      <c r="K38" s="23">
        <f t="shared" si="2"/>
        <v>67.83</v>
      </c>
      <c r="L38" s="29">
        <v>3</v>
      </c>
    </row>
    <row r="39" spans="1:12" ht="25.5" customHeight="1">
      <c r="A39" s="10"/>
      <c r="B39" s="10"/>
      <c r="C39" s="11"/>
      <c r="D39" s="7" t="s">
        <v>39</v>
      </c>
      <c r="E39" s="7" t="s">
        <v>20</v>
      </c>
      <c r="F39" s="22">
        <v>222202718</v>
      </c>
      <c r="G39" s="10">
        <v>61.9</v>
      </c>
      <c r="H39" s="24">
        <v>76.6</v>
      </c>
      <c r="I39" s="26">
        <f t="shared" si="0"/>
        <v>30.95</v>
      </c>
      <c r="J39" s="27">
        <f t="shared" si="1"/>
        <v>38.3</v>
      </c>
      <c r="K39" s="23">
        <f t="shared" si="2"/>
        <v>69.25</v>
      </c>
      <c r="L39" s="29">
        <v>1</v>
      </c>
    </row>
    <row r="40" spans="1:12" ht="25.5" customHeight="1">
      <c r="A40" s="7" t="s">
        <v>14</v>
      </c>
      <c r="B40" s="7" t="s">
        <v>40</v>
      </c>
      <c r="C40" s="8">
        <v>2</v>
      </c>
      <c r="D40" s="7" t="s">
        <v>41</v>
      </c>
      <c r="E40" s="7" t="s">
        <v>17</v>
      </c>
      <c r="F40" s="22">
        <v>222101621</v>
      </c>
      <c r="G40" s="10">
        <v>75.6</v>
      </c>
      <c r="H40" s="24">
        <v>72.6</v>
      </c>
      <c r="I40" s="26">
        <f t="shared" si="0"/>
        <v>37.8</v>
      </c>
      <c r="J40" s="27">
        <f t="shared" si="1"/>
        <v>36.3</v>
      </c>
      <c r="K40" s="23">
        <f t="shared" si="2"/>
        <v>74.1</v>
      </c>
      <c r="L40" s="29">
        <v>2</v>
      </c>
    </row>
    <row r="41" spans="1:12" ht="25.5" customHeight="1">
      <c r="A41" s="10"/>
      <c r="B41" s="10"/>
      <c r="C41" s="11"/>
      <c r="D41" s="7" t="s">
        <v>42</v>
      </c>
      <c r="E41" s="7" t="s">
        <v>17</v>
      </c>
      <c r="F41" s="22">
        <v>222101007</v>
      </c>
      <c r="G41" s="10">
        <v>73.2</v>
      </c>
      <c r="H41" s="24">
        <v>75.34</v>
      </c>
      <c r="I41" s="26">
        <f t="shared" si="0"/>
        <v>36.6</v>
      </c>
      <c r="J41" s="27">
        <f t="shared" si="1"/>
        <v>37.67</v>
      </c>
      <c r="K41" s="23">
        <f t="shared" si="2"/>
        <v>74.27000000000001</v>
      </c>
      <c r="L41" s="29">
        <v>1</v>
      </c>
    </row>
    <row r="42" spans="1:12" ht="25.5" customHeight="1">
      <c r="A42" s="10"/>
      <c r="B42" s="10"/>
      <c r="C42" s="11"/>
      <c r="D42" s="9" t="s">
        <v>16</v>
      </c>
      <c r="E42" s="7" t="s">
        <v>20</v>
      </c>
      <c r="F42" s="22">
        <v>222101808</v>
      </c>
      <c r="G42" s="10">
        <v>72.3</v>
      </c>
      <c r="H42" s="24">
        <v>73.8</v>
      </c>
      <c r="I42" s="26">
        <f t="shared" si="0"/>
        <v>36.15</v>
      </c>
      <c r="J42" s="27">
        <f t="shared" si="1"/>
        <v>36.9</v>
      </c>
      <c r="K42" s="23">
        <f t="shared" si="2"/>
        <v>73.05</v>
      </c>
      <c r="L42" s="29">
        <v>5</v>
      </c>
    </row>
    <row r="43" spans="1:12" ht="25.5" customHeight="1">
      <c r="A43" s="10"/>
      <c r="B43" s="10"/>
      <c r="C43" s="11"/>
      <c r="D43" s="9" t="s">
        <v>16</v>
      </c>
      <c r="E43" s="7" t="s">
        <v>17</v>
      </c>
      <c r="F43" s="22">
        <v>222100804</v>
      </c>
      <c r="G43" s="10">
        <v>71.3</v>
      </c>
      <c r="H43" s="24">
        <v>76.46</v>
      </c>
      <c r="I43" s="26">
        <f t="shared" si="0"/>
        <v>35.65</v>
      </c>
      <c r="J43" s="27">
        <f t="shared" si="1"/>
        <v>38.23</v>
      </c>
      <c r="K43" s="23">
        <f t="shared" si="2"/>
        <v>73.88</v>
      </c>
      <c r="L43" s="29">
        <v>3</v>
      </c>
    </row>
    <row r="44" spans="1:12" ht="25.5" customHeight="1">
      <c r="A44" s="10"/>
      <c r="B44" s="10"/>
      <c r="C44" s="11"/>
      <c r="D44" s="9" t="s">
        <v>16</v>
      </c>
      <c r="E44" s="7" t="s">
        <v>20</v>
      </c>
      <c r="F44" s="22">
        <v>222100307</v>
      </c>
      <c r="G44" s="10">
        <v>71.2</v>
      </c>
      <c r="H44" s="24">
        <v>73.3</v>
      </c>
      <c r="I44" s="26">
        <f t="shared" si="0"/>
        <v>35.6</v>
      </c>
      <c r="J44" s="27">
        <f t="shared" si="1"/>
        <v>36.65</v>
      </c>
      <c r="K44" s="23">
        <f t="shared" si="2"/>
        <v>72.25</v>
      </c>
      <c r="L44" s="29">
        <v>6</v>
      </c>
    </row>
    <row r="45" spans="1:12" ht="25.5" customHeight="1">
      <c r="A45" s="10"/>
      <c r="B45" s="10"/>
      <c r="C45" s="11"/>
      <c r="D45" s="9" t="s">
        <v>16</v>
      </c>
      <c r="E45" s="7" t="s">
        <v>20</v>
      </c>
      <c r="F45" s="22">
        <v>222100601</v>
      </c>
      <c r="G45" s="10">
        <v>70.2</v>
      </c>
      <c r="H45" s="24">
        <v>76.5</v>
      </c>
      <c r="I45" s="26">
        <f t="shared" si="0"/>
        <v>35.1</v>
      </c>
      <c r="J45" s="27">
        <f t="shared" si="1"/>
        <v>38.25</v>
      </c>
      <c r="K45" s="23">
        <f t="shared" si="2"/>
        <v>73.35</v>
      </c>
      <c r="L45" s="29">
        <v>4</v>
      </c>
    </row>
    <row r="46" spans="1:12" ht="26.25" customHeight="1">
      <c r="A46" s="12" t="s">
        <v>14</v>
      </c>
      <c r="B46" s="12" t="s">
        <v>43</v>
      </c>
      <c r="C46" s="8">
        <v>2</v>
      </c>
      <c r="D46" s="7" t="s">
        <v>44</v>
      </c>
      <c r="E46" s="7" t="s">
        <v>17</v>
      </c>
      <c r="F46" s="10" t="s">
        <v>45</v>
      </c>
      <c r="G46" s="10">
        <v>77.5</v>
      </c>
      <c r="H46" s="24">
        <v>79.6</v>
      </c>
      <c r="I46" s="26">
        <f t="shared" si="0"/>
        <v>38.75</v>
      </c>
      <c r="J46" s="27">
        <f t="shared" si="1"/>
        <v>39.8</v>
      </c>
      <c r="K46" s="23">
        <f t="shared" si="2"/>
        <v>78.55</v>
      </c>
      <c r="L46" s="29">
        <v>1</v>
      </c>
    </row>
    <row r="47" spans="1:12" ht="26.25" customHeight="1">
      <c r="A47" s="13"/>
      <c r="B47" s="13"/>
      <c r="C47" s="11"/>
      <c r="D47" s="7" t="s">
        <v>46</v>
      </c>
      <c r="E47" s="7" t="s">
        <v>17</v>
      </c>
      <c r="F47" s="10" t="s">
        <v>47</v>
      </c>
      <c r="G47" s="10">
        <v>77</v>
      </c>
      <c r="H47" s="24">
        <v>77.2</v>
      </c>
      <c r="I47" s="26">
        <f t="shared" si="0"/>
        <v>38.5</v>
      </c>
      <c r="J47" s="27">
        <f t="shared" si="1"/>
        <v>38.6</v>
      </c>
      <c r="K47" s="23">
        <f t="shared" si="2"/>
        <v>77.1</v>
      </c>
      <c r="L47" s="29">
        <v>2</v>
      </c>
    </row>
    <row r="48" spans="1:12" ht="26.25" customHeight="1">
      <c r="A48" s="13"/>
      <c r="B48" s="13"/>
      <c r="C48" s="11"/>
      <c r="D48" s="9" t="s">
        <v>16</v>
      </c>
      <c r="E48" s="7" t="s">
        <v>17</v>
      </c>
      <c r="F48" s="10" t="s">
        <v>48</v>
      </c>
      <c r="G48" s="10">
        <v>75</v>
      </c>
      <c r="H48" s="24">
        <v>70.4</v>
      </c>
      <c r="I48" s="26">
        <f t="shared" si="0"/>
        <v>37.5</v>
      </c>
      <c r="J48" s="27">
        <f t="shared" si="1"/>
        <v>35.2</v>
      </c>
      <c r="K48" s="23">
        <f t="shared" si="2"/>
        <v>72.7</v>
      </c>
      <c r="L48" s="29">
        <v>6</v>
      </c>
    </row>
    <row r="49" spans="1:12" ht="26.25" customHeight="1">
      <c r="A49" s="13"/>
      <c r="B49" s="13"/>
      <c r="C49" s="11"/>
      <c r="D49" s="9" t="s">
        <v>16</v>
      </c>
      <c r="E49" s="7" t="s">
        <v>20</v>
      </c>
      <c r="F49" s="10" t="s">
        <v>49</v>
      </c>
      <c r="G49" s="10">
        <v>74.7</v>
      </c>
      <c r="H49" s="24">
        <v>74.6</v>
      </c>
      <c r="I49" s="26">
        <f t="shared" si="0"/>
        <v>37.35</v>
      </c>
      <c r="J49" s="27">
        <f t="shared" si="1"/>
        <v>37.3</v>
      </c>
      <c r="K49" s="23">
        <f t="shared" si="2"/>
        <v>74.65</v>
      </c>
      <c r="L49" s="29">
        <v>3</v>
      </c>
    </row>
    <row r="50" spans="1:12" ht="26.25" customHeight="1">
      <c r="A50" s="13"/>
      <c r="B50" s="13"/>
      <c r="C50" s="11"/>
      <c r="D50" s="9" t="s">
        <v>16</v>
      </c>
      <c r="E50" s="7" t="s">
        <v>20</v>
      </c>
      <c r="F50" s="10" t="s">
        <v>50</v>
      </c>
      <c r="G50" s="10">
        <v>74.3</v>
      </c>
      <c r="H50" s="24">
        <v>74.1</v>
      </c>
      <c r="I50" s="26">
        <f t="shared" si="0"/>
        <v>37.15</v>
      </c>
      <c r="J50" s="27">
        <f t="shared" si="1"/>
        <v>37.05</v>
      </c>
      <c r="K50" s="23">
        <f t="shared" si="2"/>
        <v>74.19999999999999</v>
      </c>
      <c r="L50" s="29">
        <v>4</v>
      </c>
    </row>
    <row r="51" spans="1:12" ht="26.25" customHeight="1">
      <c r="A51" s="14"/>
      <c r="B51" s="14"/>
      <c r="C51" s="11"/>
      <c r="D51" s="9" t="s">
        <v>16</v>
      </c>
      <c r="E51" s="7" t="s">
        <v>20</v>
      </c>
      <c r="F51" s="10" t="s">
        <v>51</v>
      </c>
      <c r="G51" s="10">
        <v>73.9</v>
      </c>
      <c r="H51" s="24">
        <v>74.3</v>
      </c>
      <c r="I51" s="26">
        <f t="shared" si="0"/>
        <v>36.95</v>
      </c>
      <c r="J51" s="27">
        <f t="shared" si="1"/>
        <v>37.15</v>
      </c>
      <c r="K51" s="23">
        <f t="shared" si="2"/>
        <v>74.1</v>
      </c>
      <c r="L51" s="29">
        <v>5</v>
      </c>
    </row>
    <row r="52" spans="1:12" ht="26.25" customHeight="1">
      <c r="A52" s="12" t="s">
        <v>14</v>
      </c>
      <c r="B52" s="12" t="s">
        <v>52</v>
      </c>
      <c r="C52" s="15">
        <v>2</v>
      </c>
      <c r="D52" s="7" t="s">
        <v>53</v>
      </c>
      <c r="E52" s="7" t="s">
        <v>20</v>
      </c>
      <c r="F52" s="10" t="s">
        <v>54</v>
      </c>
      <c r="G52" s="10">
        <v>76.6</v>
      </c>
      <c r="H52" s="24">
        <v>76.96</v>
      </c>
      <c r="I52" s="26">
        <f t="shared" si="0"/>
        <v>38.3</v>
      </c>
      <c r="J52" s="27">
        <f t="shared" si="1"/>
        <v>38.48</v>
      </c>
      <c r="K52" s="23">
        <f t="shared" si="2"/>
        <v>76.78</v>
      </c>
      <c r="L52" s="29">
        <v>2</v>
      </c>
    </row>
    <row r="53" spans="1:12" ht="26.25" customHeight="1">
      <c r="A53" s="13"/>
      <c r="B53" s="13"/>
      <c r="C53" s="16"/>
      <c r="D53" s="9" t="s">
        <v>16</v>
      </c>
      <c r="E53" s="7" t="s">
        <v>20</v>
      </c>
      <c r="F53" s="10" t="s">
        <v>55</v>
      </c>
      <c r="G53" s="10">
        <v>75.8</v>
      </c>
      <c r="H53" s="24">
        <v>73.6</v>
      </c>
      <c r="I53" s="26">
        <f t="shared" si="0"/>
        <v>37.9</v>
      </c>
      <c r="J53" s="27">
        <f t="shared" si="1"/>
        <v>36.8</v>
      </c>
      <c r="K53" s="23">
        <f t="shared" si="2"/>
        <v>74.69999999999999</v>
      </c>
      <c r="L53" s="29">
        <v>3</v>
      </c>
    </row>
    <row r="54" spans="1:12" ht="26.25" customHeight="1">
      <c r="A54" s="13"/>
      <c r="B54" s="13"/>
      <c r="C54" s="16"/>
      <c r="D54" s="7" t="s">
        <v>56</v>
      </c>
      <c r="E54" s="7" t="s">
        <v>17</v>
      </c>
      <c r="F54" s="10" t="s">
        <v>57</v>
      </c>
      <c r="G54" s="10">
        <v>75.2</v>
      </c>
      <c r="H54" s="24">
        <v>79.7</v>
      </c>
      <c r="I54" s="26">
        <f t="shared" si="0"/>
        <v>37.6</v>
      </c>
      <c r="J54" s="27">
        <f t="shared" si="1"/>
        <v>39.85</v>
      </c>
      <c r="K54" s="23">
        <f t="shared" si="2"/>
        <v>77.45</v>
      </c>
      <c r="L54" s="29">
        <v>1</v>
      </c>
    </row>
    <row r="55" spans="1:12" ht="26.25" customHeight="1">
      <c r="A55" s="13"/>
      <c r="B55" s="13"/>
      <c r="C55" s="16"/>
      <c r="D55" s="9" t="s">
        <v>16</v>
      </c>
      <c r="E55" s="7" t="s">
        <v>20</v>
      </c>
      <c r="F55" s="10" t="s">
        <v>58</v>
      </c>
      <c r="G55" s="10">
        <v>72.2</v>
      </c>
      <c r="H55" s="24">
        <v>70.9</v>
      </c>
      <c r="I55" s="26">
        <f t="shared" si="0"/>
        <v>36.1</v>
      </c>
      <c r="J55" s="27">
        <f t="shared" si="1"/>
        <v>35.45</v>
      </c>
      <c r="K55" s="23">
        <f t="shared" si="2"/>
        <v>71.55000000000001</v>
      </c>
      <c r="L55" s="29">
        <v>5</v>
      </c>
    </row>
    <row r="56" spans="1:12" ht="26.25" customHeight="1">
      <c r="A56" s="13"/>
      <c r="B56" s="13"/>
      <c r="C56" s="16"/>
      <c r="D56" s="9" t="s">
        <v>16</v>
      </c>
      <c r="E56" s="7" t="s">
        <v>20</v>
      </c>
      <c r="F56" s="10" t="s">
        <v>59</v>
      </c>
      <c r="G56" s="10">
        <v>72.2</v>
      </c>
      <c r="H56" s="24">
        <v>75.96</v>
      </c>
      <c r="I56" s="26">
        <f t="shared" si="0"/>
        <v>36.1</v>
      </c>
      <c r="J56" s="27">
        <f t="shared" si="1"/>
        <v>37.98</v>
      </c>
      <c r="K56" s="23">
        <f t="shared" si="2"/>
        <v>74.08</v>
      </c>
      <c r="L56" s="29">
        <v>4</v>
      </c>
    </row>
    <row r="57" spans="1:12" ht="26.25" customHeight="1">
      <c r="A57" s="14"/>
      <c r="B57" s="14"/>
      <c r="C57" s="17"/>
      <c r="D57" s="9" t="s">
        <v>16</v>
      </c>
      <c r="E57" s="7" t="s">
        <v>17</v>
      </c>
      <c r="F57" s="10" t="s">
        <v>60</v>
      </c>
      <c r="G57" s="10">
        <v>72</v>
      </c>
      <c r="H57" s="24">
        <v>70.5</v>
      </c>
      <c r="I57" s="26">
        <f t="shared" si="0"/>
        <v>36</v>
      </c>
      <c r="J57" s="27">
        <f t="shared" si="1"/>
        <v>35.25</v>
      </c>
      <c r="K57" s="23">
        <f t="shared" si="2"/>
        <v>71.25</v>
      </c>
      <c r="L57" s="29">
        <v>6</v>
      </c>
    </row>
    <row r="58" spans="1:12" ht="26.25" customHeight="1">
      <c r="A58" s="12" t="s">
        <v>14</v>
      </c>
      <c r="B58" s="12" t="s">
        <v>61</v>
      </c>
      <c r="C58" s="18">
        <v>1</v>
      </c>
      <c r="D58" s="7" t="s">
        <v>62</v>
      </c>
      <c r="E58" s="7" t="s">
        <v>17</v>
      </c>
      <c r="F58" s="10" t="s">
        <v>63</v>
      </c>
      <c r="G58" s="10">
        <v>76.3</v>
      </c>
      <c r="H58" s="24">
        <v>79.4</v>
      </c>
      <c r="I58" s="26">
        <f t="shared" si="0"/>
        <v>38.15</v>
      </c>
      <c r="J58" s="27">
        <f t="shared" si="1"/>
        <v>39.7</v>
      </c>
      <c r="K58" s="23">
        <f t="shared" si="2"/>
        <v>77.85</v>
      </c>
      <c r="L58" s="29">
        <v>1</v>
      </c>
    </row>
    <row r="59" spans="1:12" ht="26.25" customHeight="1">
      <c r="A59" s="13"/>
      <c r="B59" s="13"/>
      <c r="C59" s="19"/>
      <c r="D59" s="9" t="s">
        <v>16</v>
      </c>
      <c r="E59" s="7" t="s">
        <v>20</v>
      </c>
      <c r="F59" s="10" t="s">
        <v>64</v>
      </c>
      <c r="G59" s="10">
        <v>74.1</v>
      </c>
      <c r="H59" s="24">
        <v>73.5</v>
      </c>
      <c r="I59" s="26">
        <f t="shared" si="0"/>
        <v>37.05</v>
      </c>
      <c r="J59" s="27">
        <f t="shared" si="1"/>
        <v>36.75</v>
      </c>
      <c r="K59" s="23">
        <f t="shared" si="2"/>
        <v>73.8</v>
      </c>
      <c r="L59" s="29">
        <v>3</v>
      </c>
    </row>
    <row r="60" spans="1:12" ht="26.25" customHeight="1">
      <c r="A60" s="14"/>
      <c r="B60" s="14"/>
      <c r="C60" s="20"/>
      <c r="D60" s="9" t="s">
        <v>16</v>
      </c>
      <c r="E60" s="7" t="s">
        <v>17</v>
      </c>
      <c r="F60" s="10" t="s">
        <v>65</v>
      </c>
      <c r="G60" s="10">
        <v>73</v>
      </c>
      <c r="H60" s="24">
        <v>75.2</v>
      </c>
      <c r="I60" s="26">
        <f t="shared" si="0"/>
        <v>36.5</v>
      </c>
      <c r="J60" s="27">
        <f t="shared" si="1"/>
        <v>37.6</v>
      </c>
      <c r="K60" s="23">
        <f t="shared" si="2"/>
        <v>74.1</v>
      </c>
      <c r="L60" s="29">
        <v>2</v>
      </c>
    </row>
    <row r="61" spans="1:12" ht="26.25" customHeight="1">
      <c r="A61" s="12" t="s">
        <v>66</v>
      </c>
      <c r="B61" s="12" t="s">
        <v>67</v>
      </c>
      <c r="C61" s="18">
        <v>1</v>
      </c>
      <c r="D61" s="7" t="s">
        <v>68</v>
      </c>
      <c r="E61" s="7" t="s">
        <v>17</v>
      </c>
      <c r="F61" s="10" t="s">
        <v>69</v>
      </c>
      <c r="G61" s="10">
        <v>71.3</v>
      </c>
      <c r="H61" s="24">
        <v>79.18</v>
      </c>
      <c r="I61" s="26">
        <f t="shared" si="0"/>
        <v>35.65</v>
      </c>
      <c r="J61" s="27">
        <f t="shared" si="1"/>
        <v>39.59</v>
      </c>
      <c r="K61" s="23">
        <f t="shared" si="2"/>
        <v>75.24000000000001</v>
      </c>
      <c r="L61" s="29">
        <v>1</v>
      </c>
    </row>
    <row r="62" spans="1:12" ht="26.25" customHeight="1">
      <c r="A62" s="13"/>
      <c r="B62" s="13"/>
      <c r="C62" s="19"/>
      <c r="D62" s="9" t="s">
        <v>16</v>
      </c>
      <c r="E62" s="7" t="s">
        <v>17</v>
      </c>
      <c r="F62" s="10" t="s">
        <v>70</v>
      </c>
      <c r="G62" s="10">
        <v>71.1</v>
      </c>
      <c r="H62" s="24">
        <v>75.4</v>
      </c>
      <c r="I62" s="26">
        <f t="shared" si="0"/>
        <v>35.55</v>
      </c>
      <c r="J62" s="27">
        <f t="shared" si="1"/>
        <v>37.7</v>
      </c>
      <c r="K62" s="23">
        <f t="shared" si="2"/>
        <v>73.25</v>
      </c>
      <c r="L62" s="29">
        <v>2</v>
      </c>
    </row>
    <row r="63" spans="1:12" ht="26.25" customHeight="1">
      <c r="A63" s="13"/>
      <c r="B63" s="13"/>
      <c r="C63" s="20"/>
      <c r="D63" s="9" t="s">
        <v>16</v>
      </c>
      <c r="E63" s="7" t="s">
        <v>20</v>
      </c>
      <c r="F63" s="10" t="s">
        <v>71</v>
      </c>
      <c r="G63" s="10">
        <v>69.7</v>
      </c>
      <c r="H63" s="24">
        <v>73.3</v>
      </c>
      <c r="I63" s="26">
        <f t="shared" si="0"/>
        <v>34.85</v>
      </c>
      <c r="J63" s="27">
        <f t="shared" si="1"/>
        <v>36.65</v>
      </c>
      <c r="K63" s="23">
        <f t="shared" si="2"/>
        <v>71.5</v>
      </c>
      <c r="L63" s="29">
        <v>3</v>
      </c>
    </row>
    <row r="64" spans="1:12" ht="26.25" customHeight="1">
      <c r="A64" s="12" t="s">
        <v>72</v>
      </c>
      <c r="B64" s="12" t="s">
        <v>73</v>
      </c>
      <c r="C64" s="18">
        <v>1</v>
      </c>
      <c r="D64" s="9" t="s">
        <v>16</v>
      </c>
      <c r="E64" s="7" t="s">
        <v>20</v>
      </c>
      <c r="F64" s="10" t="s">
        <v>74</v>
      </c>
      <c r="G64" s="10">
        <v>66.2</v>
      </c>
      <c r="H64" s="24">
        <v>73.4</v>
      </c>
      <c r="I64" s="26">
        <f t="shared" si="0"/>
        <v>33.1</v>
      </c>
      <c r="J64" s="27">
        <f t="shared" si="1"/>
        <v>36.7</v>
      </c>
      <c r="K64" s="23">
        <f t="shared" si="2"/>
        <v>69.80000000000001</v>
      </c>
      <c r="L64" s="29">
        <v>3</v>
      </c>
    </row>
    <row r="65" spans="1:12" ht="26.25" customHeight="1">
      <c r="A65" s="13"/>
      <c r="B65" s="13"/>
      <c r="C65" s="19"/>
      <c r="D65" s="9" t="s">
        <v>16</v>
      </c>
      <c r="E65" s="7" t="s">
        <v>20</v>
      </c>
      <c r="F65" s="10" t="s">
        <v>75</v>
      </c>
      <c r="G65" s="10">
        <v>65.9</v>
      </c>
      <c r="H65" s="24">
        <v>74.1</v>
      </c>
      <c r="I65" s="26">
        <f t="shared" si="0"/>
        <v>32.95</v>
      </c>
      <c r="J65" s="27">
        <f t="shared" si="1"/>
        <v>37.05</v>
      </c>
      <c r="K65" s="23">
        <f t="shared" si="2"/>
        <v>70</v>
      </c>
      <c r="L65" s="29">
        <v>2</v>
      </c>
    </row>
    <row r="66" spans="1:12" ht="26.25" customHeight="1">
      <c r="A66" s="14"/>
      <c r="B66" s="14"/>
      <c r="C66" s="20"/>
      <c r="D66" s="7" t="s">
        <v>76</v>
      </c>
      <c r="E66" s="7" t="s">
        <v>20</v>
      </c>
      <c r="F66" s="10" t="s">
        <v>77</v>
      </c>
      <c r="G66" s="10">
        <v>65.1</v>
      </c>
      <c r="H66" s="24">
        <v>78.5</v>
      </c>
      <c r="I66" s="26">
        <f t="shared" si="0"/>
        <v>32.55</v>
      </c>
      <c r="J66" s="27">
        <f t="shared" si="1"/>
        <v>39.25</v>
      </c>
      <c r="K66" s="23">
        <f t="shared" si="2"/>
        <v>71.8</v>
      </c>
      <c r="L66" s="29">
        <v>1</v>
      </c>
    </row>
    <row r="67" spans="1:12" ht="26.25" customHeight="1">
      <c r="A67" s="12" t="s">
        <v>78</v>
      </c>
      <c r="B67" s="12" t="s">
        <v>79</v>
      </c>
      <c r="C67" s="15">
        <v>2</v>
      </c>
      <c r="D67" s="7" t="s">
        <v>80</v>
      </c>
      <c r="E67" s="7" t="s">
        <v>17</v>
      </c>
      <c r="F67" s="10" t="s">
        <v>81</v>
      </c>
      <c r="G67" s="10">
        <v>80.4</v>
      </c>
      <c r="H67" s="24">
        <v>76</v>
      </c>
      <c r="I67" s="26">
        <f t="shared" si="0"/>
        <v>40.2</v>
      </c>
      <c r="J67" s="27">
        <f t="shared" si="1"/>
        <v>38</v>
      </c>
      <c r="K67" s="23">
        <f t="shared" si="2"/>
        <v>78.2</v>
      </c>
      <c r="L67" s="29">
        <v>2</v>
      </c>
    </row>
    <row r="68" spans="1:12" ht="26.25" customHeight="1">
      <c r="A68" s="13"/>
      <c r="B68" s="13"/>
      <c r="C68" s="16"/>
      <c r="D68" s="7" t="s">
        <v>82</v>
      </c>
      <c r="E68" s="7" t="s">
        <v>20</v>
      </c>
      <c r="F68" s="10" t="s">
        <v>83</v>
      </c>
      <c r="G68" s="10">
        <v>79.9</v>
      </c>
      <c r="H68" s="24">
        <v>79.6</v>
      </c>
      <c r="I68" s="26">
        <f aca="true" t="shared" si="3" ref="I68:I78">SUM(G68*0.5)</f>
        <v>39.95</v>
      </c>
      <c r="J68" s="27">
        <f aca="true" t="shared" si="4" ref="J68:J78">SUM(H68*0.5)</f>
        <v>39.8</v>
      </c>
      <c r="K68" s="23">
        <f aca="true" t="shared" si="5" ref="K68:K78">SUM(I68:J68)</f>
        <v>79.75</v>
      </c>
      <c r="L68" s="29">
        <v>1</v>
      </c>
    </row>
    <row r="69" spans="1:12" ht="26.25" customHeight="1">
      <c r="A69" s="13"/>
      <c r="B69" s="13"/>
      <c r="C69" s="16"/>
      <c r="D69" s="9" t="s">
        <v>16</v>
      </c>
      <c r="E69" s="7" t="s">
        <v>20</v>
      </c>
      <c r="F69" s="10" t="s">
        <v>84</v>
      </c>
      <c r="G69" s="10">
        <v>77.3</v>
      </c>
      <c r="H69" s="24">
        <v>76.64</v>
      </c>
      <c r="I69" s="26">
        <f t="shared" si="3"/>
        <v>38.65</v>
      </c>
      <c r="J69" s="27">
        <f t="shared" si="4"/>
        <v>38.32</v>
      </c>
      <c r="K69" s="23">
        <f t="shared" si="5"/>
        <v>76.97</v>
      </c>
      <c r="L69" s="29">
        <v>3</v>
      </c>
    </row>
    <row r="70" spans="1:12" ht="26.25" customHeight="1">
      <c r="A70" s="13"/>
      <c r="B70" s="13"/>
      <c r="C70" s="16"/>
      <c r="D70" s="9" t="s">
        <v>16</v>
      </c>
      <c r="E70" s="7" t="s">
        <v>20</v>
      </c>
      <c r="F70" s="10" t="s">
        <v>85</v>
      </c>
      <c r="G70" s="10">
        <v>76.1</v>
      </c>
      <c r="H70" s="24">
        <v>0</v>
      </c>
      <c r="I70" s="26">
        <f t="shared" si="3"/>
        <v>38.05</v>
      </c>
      <c r="J70" s="27">
        <f t="shared" si="4"/>
        <v>0</v>
      </c>
      <c r="K70" s="23">
        <f t="shared" si="5"/>
        <v>38.05</v>
      </c>
      <c r="L70" s="29">
        <v>6</v>
      </c>
    </row>
    <row r="71" spans="1:12" ht="26.25" customHeight="1">
      <c r="A71" s="13"/>
      <c r="B71" s="13"/>
      <c r="C71" s="16"/>
      <c r="D71" s="9" t="s">
        <v>16</v>
      </c>
      <c r="E71" s="7" t="s">
        <v>17</v>
      </c>
      <c r="F71" s="10" t="s">
        <v>86</v>
      </c>
      <c r="G71" s="10">
        <v>75</v>
      </c>
      <c r="H71" s="24">
        <v>78.4</v>
      </c>
      <c r="I71" s="26">
        <f t="shared" si="3"/>
        <v>37.5</v>
      </c>
      <c r="J71" s="27">
        <f t="shared" si="4"/>
        <v>39.2</v>
      </c>
      <c r="K71" s="23">
        <f t="shared" si="5"/>
        <v>76.7</v>
      </c>
      <c r="L71" s="29">
        <v>4</v>
      </c>
    </row>
    <row r="72" spans="1:12" ht="26.25" customHeight="1">
      <c r="A72" s="14"/>
      <c r="B72" s="14"/>
      <c r="C72" s="17"/>
      <c r="D72" s="9" t="s">
        <v>16</v>
      </c>
      <c r="E72" s="7" t="s">
        <v>20</v>
      </c>
      <c r="F72" s="10" t="s">
        <v>87</v>
      </c>
      <c r="G72" s="10">
        <v>74.3</v>
      </c>
      <c r="H72" s="24">
        <v>72.5</v>
      </c>
      <c r="I72" s="26">
        <f t="shared" si="3"/>
        <v>37.15</v>
      </c>
      <c r="J72" s="27">
        <f t="shared" si="4"/>
        <v>36.25</v>
      </c>
      <c r="K72" s="23">
        <f t="shared" si="5"/>
        <v>73.4</v>
      </c>
      <c r="L72" s="29">
        <v>5</v>
      </c>
    </row>
    <row r="73" spans="1:12" ht="26.25" customHeight="1">
      <c r="A73" s="30" t="s">
        <v>88</v>
      </c>
      <c r="B73" s="7" t="s">
        <v>89</v>
      </c>
      <c r="C73" s="18">
        <v>1</v>
      </c>
      <c r="D73" s="7" t="s">
        <v>90</v>
      </c>
      <c r="E73" s="7" t="s">
        <v>20</v>
      </c>
      <c r="F73" s="10" t="s">
        <v>91</v>
      </c>
      <c r="G73" s="10">
        <v>77.3</v>
      </c>
      <c r="H73" s="24">
        <v>73.1</v>
      </c>
      <c r="I73" s="26">
        <f t="shared" si="3"/>
        <v>38.65</v>
      </c>
      <c r="J73" s="27">
        <f t="shared" si="4"/>
        <v>36.55</v>
      </c>
      <c r="K73" s="23">
        <f t="shared" si="5"/>
        <v>75.19999999999999</v>
      </c>
      <c r="L73" s="29">
        <v>1</v>
      </c>
    </row>
    <row r="74" spans="1:12" ht="26.25" customHeight="1">
      <c r="A74" s="31"/>
      <c r="B74" s="10"/>
      <c r="C74" s="19"/>
      <c r="D74" s="9" t="s">
        <v>16</v>
      </c>
      <c r="E74" s="7" t="s">
        <v>17</v>
      </c>
      <c r="F74" s="10" t="s">
        <v>92</v>
      </c>
      <c r="G74" s="10">
        <v>76.8</v>
      </c>
      <c r="H74" s="24">
        <v>0</v>
      </c>
      <c r="I74" s="26">
        <f t="shared" si="3"/>
        <v>38.4</v>
      </c>
      <c r="J74" s="27">
        <f t="shared" si="4"/>
        <v>0</v>
      </c>
      <c r="K74" s="23">
        <f t="shared" si="5"/>
        <v>38.4</v>
      </c>
      <c r="L74" s="29">
        <v>3</v>
      </c>
    </row>
    <row r="75" spans="1:12" ht="26.25" customHeight="1">
      <c r="A75" s="32"/>
      <c r="B75" s="10"/>
      <c r="C75" s="20"/>
      <c r="D75" s="9" t="s">
        <v>16</v>
      </c>
      <c r="E75" s="7" t="s">
        <v>20</v>
      </c>
      <c r="F75" s="10" t="s">
        <v>93</v>
      </c>
      <c r="G75" s="10">
        <v>74.3</v>
      </c>
      <c r="H75" s="24">
        <v>75.8</v>
      </c>
      <c r="I75" s="26">
        <f t="shared" si="3"/>
        <v>37.15</v>
      </c>
      <c r="J75" s="27">
        <f t="shared" si="4"/>
        <v>37.9</v>
      </c>
      <c r="K75" s="23">
        <f t="shared" si="5"/>
        <v>75.05</v>
      </c>
      <c r="L75" s="29">
        <v>2</v>
      </c>
    </row>
    <row r="76" spans="1:12" ht="26.25" customHeight="1">
      <c r="A76" s="30" t="s">
        <v>88</v>
      </c>
      <c r="B76" s="7" t="s">
        <v>94</v>
      </c>
      <c r="C76" s="18">
        <v>1</v>
      </c>
      <c r="D76" s="7" t="s">
        <v>95</v>
      </c>
      <c r="E76" s="7" t="s">
        <v>20</v>
      </c>
      <c r="F76" s="10" t="s">
        <v>96</v>
      </c>
      <c r="G76" s="10">
        <v>77.6</v>
      </c>
      <c r="H76" s="24">
        <v>74.96</v>
      </c>
      <c r="I76" s="26">
        <f t="shared" si="3"/>
        <v>38.8</v>
      </c>
      <c r="J76" s="27">
        <f t="shared" si="4"/>
        <v>37.48</v>
      </c>
      <c r="K76" s="23">
        <f t="shared" si="5"/>
        <v>76.28</v>
      </c>
      <c r="L76" s="29">
        <v>1</v>
      </c>
    </row>
    <row r="77" spans="1:12" ht="26.25" customHeight="1">
      <c r="A77" s="31"/>
      <c r="B77" s="10"/>
      <c r="C77" s="19"/>
      <c r="D77" s="9" t="s">
        <v>16</v>
      </c>
      <c r="E77" s="7" t="s">
        <v>20</v>
      </c>
      <c r="F77" s="10" t="s">
        <v>97</v>
      </c>
      <c r="G77" s="10">
        <v>70.9</v>
      </c>
      <c r="H77" s="24">
        <v>77.3</v>
      </c>
      <c r="I77" s="26">
        <f t="shared" si="3"/>
        <v>35.45</v>
      </c>
      <c r="J77" s="27">
        <f t="shared" si="4"/>
        <v>38.65</v>
      </c>
      <c r="K77" s="23">
        <f t="shared" si="5"/>
        <v>74.1</v>
      </c>
      <c r="L77" s="29">
        <v>2</v>
      </c>
    </row>
    <row r="78" spans="1:12" ht="26.25" customHeight="1">
      <c r="A78" s="32"/>
      <c r="B78" s="10"/>
      <c r="C78" s="20"/>
      <c r="D78" s="9" t="s">
        <v>16</v>
      </c>
      <c r="E78" s="7" t="s">
        <v>20</v>
      </c>
      <c r="F78" s="10" t="s">
        <v>98</v>
      </c>
      <c r="G78" s="10">
        <v>70</v>
      </c>
      <c r="H78" s="24">
        <v>73.32</v>
      </c>
      <c r="I78" s="26">
        <f t="shared" si="3"/>
        <v>35</v>
      </c>
      <c r="J78" s="27">
        <f t="shared" si="4"/>
        <v>36.66</v>
      </c>
      <c r="K78" s="23">
        <f t="shared" si="5"/>
        <v>71.66</v>
      </c>
      <c r="L78" s="29">
        <v>3</v>
      </c>
    </row>
  </sheetData>
  <sheetProtection/>
  <mergeCells count="56">
    <mergeCell ref="A1:L1"/>
    <mergeCell ref="A2:L2"/>
    <mergeCell ref="A4:A6"/>
    <mergeCell ref="A7:A9"/>
    <mergeCell ref="A10:A15"/>
    <mergeCell ref="A16:A18"/>
    <mergeCell ref="A19:A21"/>
    <mergeCell ref="A22:A30"/>
    <mergeCell ref="A31:A33"/>
    <mergeCell ref="A34:A36"/>
    <mergeCell ref="A37:A39"/>
    <mergeCell ref="A40:A45"/>
    <mergeCell ref="A46:A51"/>
    <mergeCell ref="A52:A57"/>
    <mergeCell ref="A58:A60"/>
    <mergeCell ref="A61:A63"/>
    <mergeCell ref="A64:A66"/>
    <mergeCell ref="A67:A72"/>
    <mergeCell ref="A73:A75"/>
    <mergeCell ref="A76:A78"/>
    <mergeCell ref="B4:B6"/>
    <mergeCell ref="B7:B9"/>
    <mergeCell ref="B10:B15"/>
    <mergeCell ref="B16:B18"/>
    <mergeCell ref="B19:B21"/>
    <mergeCell ref="B22:B30"/>
    <mergeCell ref="B31:B33"/>
    <mergeCell ref="B34:B36"/>
    <mergeCell ref="B37:B39"/>
    <mergeCell ref="B40:B45"/>
    <mergeCell ref="B46:B51"/>
    <mergeCell ref="B52:B57"/>
    <mergeCell ref="B58:B60"/>
    <mergeCell ref="B61:B63"/>
    <mergeCell ref="B64:B66"/>
    <mergeCell ref="B67:B72"/>
    <mergeCell ref="B73:B75"/>
    <mergeCell ref="B76:B78"/>
    <mergeCell ref="C4:C6"/>
    <mergeCell ref="C7:C9"/>
    <mergeCell ref="C10:C15"/>
    <mergeCell ref="C16:C18"/>
    <mergeCell ref="C19:C21"/>
    <mergeCell ref="C22:C30"/>
    <mergeCell ref="C31:C33"/>
    <mergeCell ref="C34:C36"/>
    <mergeCell ref="C37:C39"/>
    <mergeCell ref="C40:C45"/>
    <mergeCell ref="C46:C51"/>
    <mergeCell ref="C52:C57"/>
    <mergeCell ref="C58:C60"/>
    <mergeCell ref="C61:C63"/>
    <mergeCell ref="C64:C66"/>
    <mergeCell ref="C67:C72"/>
    <mergeCell ref="C73:C75"/>
    <mergeCell ref="C76:C78"/>
  </mergeCells>
  <printOptions horizontalCentered="1"/>
  <pageMargins left="0.5506944444444445" right="0.35416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yangxu</cp:lastModifiedBy>
  <cp:lastPrinted>2011-07-07T16:39:19Z</cp:lastPrinted>
  <dcterms:created xsi:type="dcterms:W3CDTF">1996-12-18T17:32:42Z</dcterms:created>
  <dcterms:modified xsi:type="dcterms:W3CDTF">2022-11-18T14:38:15Z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5A6E5E90EE3F407D8180F7947781E5A8</vt:lpwstr>
  </property>
  <property fmtid="{D5CDD505-2E9C-101B-9397-08002B2CF9AE}" pid="4" name="퀀_generated_2.-2147483648">
    <vt:i4>2052</vt:i4>
  </property>
</Properties>
</file>